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zmialemedu-my.sharepoint.com/personal/dtuncaboylu_bezmialem_edu_tr/Documents/DOSYALAR/DERSLER/EF313-Pharmaceutical Biotechnology/EF313_2022-2023_DCTUNCABOYLU/"/>
    </mc:Choice>
  </mc:AlternateContent>
  <xr:revisionPtr revIDLastSave="246" documentId="8_{5A12AF88-69F7-41FE-8BD6-BC478CF10460}" xr6:coauthVersionLast="47" xr6:coauthVersionMax="47" xr10:uidLastSave="{80379C46-6697-4F2B-B2F3-938D513BDA60}"/>
  <bookViews>
    <workbookView xWindow="-110" yWindow="-110" windowWidth="19420" windowHeight="1022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Sayfa1!$A$1:$F$26</definedName>
    <definedName name="_xlnm.Print_Titles" localSheetId="0">Sayfa1!$1:$1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1" i="2"/>
  <c r="G1" i="2"/>
  <c r="E7" i="2"/>
  <c r="C2" i="2"/>
  <c r="C7" i="2" s="1"/>
  <c r="C3" i="2"/>
  <c r="C4" i="2"/>
  <c r="C5" i="2"/>
  <c r="B7" i="2"/>
  <c r="C1" i="2"/>
  <c r="D7" i="2" l="1"/>
</calcChain>
</file>

<file path=xl/sharedStrings.xml><?xml version="1.0" encoding="utf-8"?>
<sst xmlns="http://schemas.openxmlformats.org/spreadsheetml/2006/main" count="58" uniqueCount="42">
  <si>
    <t>1. HAFTA</t>
  </si>
  <si>
    <t>2. HAFTA</t>
  </si>
  <si>
    <t>13:30-14:20</t>
  </si>
  <si>
    <t>14:30-15:20</t>
  </si>
  <si>
    <t>15:30-16:20</t>
  </si>
  <si>
    <t>16:30-17:20</t>
  </si>
  <si>
    <t>ÖĞLE ARASI</t>
  </si>
  <si>
    <t>10:00-11:00</t>
  </si>
  <si>
    <t>11:00-12:00</t>
  </si>
  <si>
    <t>Summatif Sınav</t>
  </si>
  <si>
    <t>Professional English V</t>
  </si>
  <si>
    <t>Introduction to Biopharmaceutic and Pharmacokinetics                   
Doç. Dr. Deniz CEYLAN TUNCABOYLU</t>
  </si>
  <si>
    <t>Absorption Mechanisms From Biological Membranes 
Doç. Dr. Deniz CEYLAN TUNCABOYLU</t>
  </si>
  <si>
    <t>Dissolution Rate and In Vitro Dissolution Testing Techniques  
Dr. Öğr. Üyesi Burak ÇELİK</t>
  </si>
  <si>
    <t>Basic Information About Pharmacokinetics                     Doç. Dr. Deniz CEYLAN TUNCABOYLU</t>
  </si>
  <si>
    <t>Pharmacokinetic Calculations For Oral Administration 
Dr. Öğrt. Üyesi Dilek ÖZTÜRK CİVELEK</t>
  </si>
  <si>
    <t>Pharmacokinetic Calculations For Intravenous administration 
Dr. Öğrt. Üyesi Dilek ÖZTÜRK CİVELEK</t>
  </si>
  <si>
    <t>Fatemeh</t>
  </si>
  <si>
    <t>Deniz</t>
  </si>
  <si>
    <t>Dilek</t>
  </si>
  <si>
    <t>Ali</t>
  </si>
  <si>
    <t>Burak</t>
  </si>
  <si>
    <t xml:space="preserve">Introduction to Pharmaceutical Biotechnology </t>
  </si>
  <si>
    <t xml:space="preserve">Recombinant DNA Technology Products  </t>
  </si>
  <si>
    <t xml:space="preserve">Amino Acids, Structure, Characteristics </t>
  </si>
  <si>
    <t xml:space="preserve">Biotechnological Formulations </t>
  </si>
  <si>
    <t>Peptites, Proteins and Structures</t>
  </si>
  <si>
    <t>Monoclonal Antibody and Hibridoma Technologies</t>
  </si>
  <si>
    <t xml:space="preserve">Vaccines </t>
  </si>
  <si>
    <t>Introduction to Pharmaceutical Biotechnology 
Doç. Dr. Deniz CEYLAN TUNCABOYLU</t>
  </si>
  <si>
    <t>3. HAFTA</t>
  </si>
  <si>
    <t>Monoclonal Antibody and Hibridoma Technologies
Prof. Dr. Atilla AKDEMİR</t>
  </si>
  <si>
    <t>09:00-10:00</t>
  </si>
  <si>
    <t>Amino Acids, Peptites and Proteins-I
Doç. Dr. Deniz CEYLAN TUNCABOYLU</t>
  </si>
  <si>
    <t>Amino Acids, Peptites and Proteins-II
Doç. Dr. Deniz CEYLAN TUNCABOYLU</t>
  </si>
  <si>
    <t xml:space="preserve">PCR
Prof. Dr. Atilla AKDEMİR         Dr. Ayesha Fatima </t>
  </si>
  <si>
    <t xml:space="preserve">Vaccines 
Prof. Dr. Atilla AKDEMİR         Dr. Ayesha Fatima </t>
  </si>
  <si>
    <t xml:space="preserve">Recombinant DNA Technology 
Prof. Dr. Atilla AKDEMİR         Dr. Ayesha Fatima </t>
  </si>
  <si>
    <t xml:space="preserve">Biotechnological Formulations 
Prof. Dr. Atilla AKDEMİR         Dr. Ayesha Fatima </t>
  </si>
  <si>
    <t>Bioavailability and  Bioequivalence
Dr. Öğr. Üyesi Burak ÇELİK</t>
  </si>
  <si>
    <t>GMP and Biotechnology 
Dr. Öğr. Üyesi Burak ÇELİK</t>
  </si>
  <si>
    <t>EF313 PHARMACEUTICAL BIOTECHNOLOGY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</si>
</sst>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9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6699"/>
      <color rgb="FF66CCFF"/>
      <color rgb="FF66FFFF"/>
      <color rgb="FFCCFFFF"/>
      <color rgb="FFCC66FF"/>
      <color rgb="FFCCFFCC"/>
      <color rgb="FF00FF00"/>
      <color rgb="FFCC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view="pageBreakPreview" topLeftCell="A2" zoomScale="70" zoomScaleNormal="69" zoomScaleSheetLayoutView="70" workbookViewId="0">
      <selection activeCell="E15" sqref="E15:E16"/>
    </sheetView>
  </sheetViews>
  <sheetFormatPr defaultColWidth="9.1796875" defaultRowHeight="14" x14ac:dyDescent="0.3"/>
  <cols>
    <col min="1" max="1" width="17" style="2" customWidth="1"/>
    <col min="2" max="2" width="27.453125" style="2" customWidth="1"/>
    <col min="3" max="3" width="29.453125" style="2" customWidth="1"/>
    <col min="4" max="4" width="30.453125" style="2" customWidth="1"/>
    <col min="5" max="5" width="30" style="2" customWidth="1"/>
    <col min="6" max="6" width="31.36328125" style="2" customWidth="1"/>
    <col min="7" max="8" width="9.1796875" style="2"/>
    <col min="9" max="9" width="23.54296875" style="2" customWidth="1"/>
    <col min="10" max="10" width="20" style="2" customWidth="1"/>
    <col min="11" max="11" width="22.453125" style="2" customWidth="1"/>
    <col min="12" max="12" width="20.453125" style="2" customWidth="1"/>
    <col min="13" max="13" width="23" style="2" customWidth="1"/>
    <col min="14" max="14" width="18.26953125" style="2" customWidth="1"/>
    <col min="15" max="15" width="16.1796875" style="2" customWidth="1"/>
    <col min="16" max="16" width="25" style="2" customWidth="1"/>
    <col min="17" max="16384" width="9.1796875" style="2"/>
  </cols>
  <sheetData>
    <row r="1" spans="1:15" ht="40" customHeight="1" x14ac:dyDescent="0.3">
      <c r="A1" s="22" t="s">
        <v>41</v>
      </c>
      <c r="B1" s="22"/>
      <c r="C1" s="22"/>
      <c r="D1" s="22"/>
      <c r="E1" s="22"/>
      <c r="F1" s="22"/>
    </row>
    <row r="2" spans="1:15" ht="40" customHeight="1" x14ac:dyDescent="0.3">
      <c r="A2" s="9" t="s">
        <v>0</v>
      </c>
      <c r="B2" s="1">
        <v>44928</v>
      </c>
      <c r="C2" s="1">
        <v>44929</v>
      </c>
      <c r="D2" s="1">
        <v>44930</v>
      </c>
      <c r="E2" s="1">
        <v>44931</v>
      </c>
      <c r="F2" s="1">
        <v>44932</v>
      </c>
    </row>
    <row r="3" spans="1:15" ht="40" customHeight="1" x14ac:dyDescent="0.3">
      <c r="A3" s="3" t="s">
        <v>32</v>
      </c>
      <c r="B3" s="3"/>
      <c r="C3" s="3"/>
      <c r="D3" s="3"/>
      <c r="E3" s="3"/>
      <c r="F3" s="3"/>
    </row>
    <row r="4" spans="1:15" ht="40" customHeight="1" x14ac:dyDescent="0.3">
      <c r="A4" s="3" t="s">
        <v>7</v>
      </c>
      <c r="B4" s="12" t="s">
        <v>29</v>
      </c>
      <c r="C4" s="12" t="s">
        <v>11</v>
      </c>
      <c r="D4" s="10" t="s">
        <v>10</v>
      </c>
      <c r="E4" s="12" t="s">
        <v>33</v>
      </c>
      <c r="F4" s="12" t="s">
        <v>34</v>
      </c>
      <c r="I4" s="4"/>
    </row>
    <row r="5" spans="1:15" ht="40" customHeight="1" x14ac:dyDescent="0.3">
      <c r="A5" s="3" t="s">
        <v>8</v>
      </c>
      <c r="B5" s="13"/>
      <c r="C5" s="13"/>
      <c r="D5" s="11"/>
      <c r="E5" s="13"/>
      <c r="F5" s="13"/>
      <c r="O5" s="5"/>
    </row>
    <row r="6" spans="1:15" ht="40" customHeight="1" x14ac:dyDescent="0.3">
      <c r="A6" s="19" t="s">
        <v>6</v>
      </c>
      <c r="B6" s="20"/>
      <c r="C6" s="20"/>
      <c r="D6" s="20"/>
      <c r="E6" s="20"/>
      <c r="F6" s="21"/>
    </row>
    <row r="7" spans="1:15" ht="40" customHeight="1" x14ac:dyDescent="0.3">
      <c r="A7" s="3" t="s">
        <v>2</v>
      </c>
      <c r="B7" s="14" t="s">
        <v>38</v>
      </c>
      <c r="C7" s="23" t="s">
        <v>13</v>
      </c>
      <c r="E7" s="14" t="s">
        <v>37</v>
      </c>
      <c r="F7" s="16" t="s">
        <v>16</v>
      </c>
    </row>
    <row r="8" spans="1:15" ht="40" customHeight="1" x14ac:dyDescent="0.3">
      <c r="A8" s="3" t="s">
        <v>3</v>
      </c>
      <c r="B8" s="15"/>
      <c r="C8" s="23"/>
      <c r="E8" s="15"/>
      <c r="F8" s="16"/>
    </row>
    <row r="9" spans="1:15" ht="40" customHeight="1" x14ac:dyDescent="0.3">
      <c r="A9" s="3" t="s">
        <v>4</v>
      </c>
      <c r="B9" s="6"/>
      <c r="C9" s="23"/>
      <c r="D9" s="6"/>
      <c r="E9" s="6"/>
      <c r="F9" s="16"/>
    </row>
    <row r="10" spans="1:15" ht="40" customHeight="1" x14ac:dyDescent="0.3">
      <c r="A10" s="9" t="s">
        <v>1</v>
      </c>
      <c r="B10" s="1">
        <v>44935</v>
      </c>
      <c r="C10" s="1">
        <v>44936</v>
      </c>
      <c r="D10" s="1">
        <v>44937</v>
      </c>
      <c r="E10" s="1">
        <v>44938</v>
      </c>
      <c r="F10" s="1">
        <v>44939</v>
      </c>
    </row>
    <row r="11" spans="1:15" ht="40" customHeight="1" x14ac:dyDescent="0.3">
      <c r="A11" s="3" t="s">
        <v>32</v>
      </c>
      <c r="B11" s="6"/>
      <c r="C11" s="6"/>
      <c r="D11" s="6"/>
      <c r="E11" s="6"/>
      <c r="F11" s="6"/>
    </row>
    <row r="12" spans="1:15" ht="40" customHeight="1" x14ac:dyDescent="0.3">
      <c r="A12" s="3" t="s">
        <v>7</v>
      </c>
      <c r="B12" s="12" t="s">
        <v>14</v>
      </c>
      <c r="C12" s="14" t="s">
        <v>35</v>
      </c>
      <c r="D12" s="10" t="s">
        <v>10</v>
      </c>
      <c r="E12" s="14" t="s">
        <v>31</v>
      </c>
      <c r="F12" s="14" t="s">
        <v>36</v>
      </c>
    </row>
    <row r="13" spans="1:15" ht="40" customHeight="1" x14ac:dyDescent="0.3">
      <c r="A13" s="3" t="s">
        <v>8</v>
      </c>
      <c r="B13" s="13"/>
      <c r="C13" s="15"/>
      <c r="D13" s="11"/>
      <c r="E13" s="15"/>
      <c r="F13" s="15"/>
    </row>
    <row r="14" spans="1:15" s="8" customFormat="1" ht="40" customHeight="1" x14ac:dyDescent="0.3">
      <c r="A14" s="19" t="s">
        <v>6</v>
      </c>
      <c r="B14" s="20"/>
      <c r="C14" s="20"/>
      <c r="D14" s="20"/>
      <c r="E14" s="20"/>
      <c r="F14" s="21"/>
    </row>
    <row r="15" spans="1:15" ht="40" customHeight="1" x14ac:dyDescent="0.3">
      <c r="A15" s="3" t="s">
        <v>2</v>
      </c>
      <c r="B15" s="23" t="s">
        <v>40</v>
      </c>
      <c r="C15" s="16" t="s">
        <v>15</v>
      </c>
      <c r="D15" s="3"/>
      <c r="E15" s="12" t="s">
        <v>12</v>
      </c>
      <c r="F15" s="23" t="s">
        <v>39</v>
      </c>
    </row>
    <row r="16" spans="1:15" ht="40" customHeight="1" x14ac:dyDescent="0.3">
      <c r="A16" s="3" t="s">
        <v>3</v>
      </c>
      <c r="B16" s="23"/>
      <c r="C16" s="16"/>
      <c r="D16" s="3"/>
      <c r="E16" s="13"/>
      <c r="F16" s="23"/>
    </row>
    <row r="17" spans="1:6" ht="40" customHeight="1" x14ac:dyDescent="0.3">
      <c r="A17" s="3" t="s">
        <v>4</v>
      </c>
      <c r="C17" s="16"/>
      <c r="D17" s="3"/>
      <c r="F17" s="3"/>
    </row>
    <row r="18" spans="1:6" ht="40" customHeight="1" x14ac:dyDescent="0.3">
      <c r="A18" s="3" t="s">
        <v>5</v>
      </c>
      <c r="B18" s="3"/>
      <c r="C18" s="3"/>
      <c r="D18" s="3"/>
      <c r="E18" s="3"/>
      <c r="F18" s="3"/>
    </row>
    <row r="19" spans="1:6" ht="40" customHeight="1" x14ac:dyDescent="0.3">
      <c r="A19" s="9" t="s">
        <v>30</v>
      </c>
      <c r="B19" s="1">
        <v>44942</v>
      </c>
      <c r="C19" s="1">
        <v>44943</v>
      </c>
      <c r="D19" s="1">
        <v>44944</v>
      </c>
      <c r="E19" s="1">
        <v>44945</v>
      </c>
      <c r="F19" s="1">
        <v>44946</v>
      </c>
    </row>
    <row r="20" spans="1:6" ht="40" customHeight="1" x14ac:dyDescent="0.3">
      <c r="A20" s="3" t="s">
        <v>7</v>
      </c>
      <c r="B20" s="3"/>
      <c r="C20" s="3"/>
      <c r="D20" s="10" t="s">
        <v>10</v>
      </c>
      <c r="E20" s="3"/>
      <c r="F20" s="3"/>
    </row>
    <row r="21" spans="1:6" ht="40" customHeight="1" x14ac:dyDescent="0.3">
      <c r="A21" s="3" t="s">
        <v>8</v>
      </c>
      <c r="B21" s="3"/>
      <c r="C21" s="3"/>
      <c r="D21" s="11"/>
      <c r="E21" s="3"/>
      <c r="F21" s="3"/>
    </row>
    <row r="22" spans="1:6" ht="40" customHeight="1" x14ac:dyDescent="0.3">
      <c r="A22" s="19" t="s">
        <v>6</v>
      </c>
      <c r="B22" s="20"/>
      <c r="C22" s="20"/>
      <c r="D22" s="20"/>
      <c r="E22" s="20"/>
      <c r="F22" s="21"/>
    </row>
    <row r="23" spans="1:6" ht="40" customHeight="1" x14ac:dyDescent="0.3">
      <c r="A23" s="3" t="s">
        <v>2</v>
      </c>
      <c r="B23" s="3"/>
      <c r="C23" s="3"/>
      <c r="D23" s="3"/>
      <c r="E23" s="3"/>
      <c r="F23" s="17" t="s">
        <v>9</v>
      </c>
    </row>
    <row r="24" spans="1:6" ht="40" customHeight="1" x14ac:dyDescent="0.3">
      <c r="A24" s="3" t="s">
        <v>3</v>
      </c>
      <c r="B24" s="3"/>
      <c r="C24" s="3"/>
      <c r="D24" s="3"/>
      <c r="E24" s="3"/>
      <c r="F24" s="18"/>
    </row>
    <row r="25" spans="1:6" ht="40" customHeight="1" x14ac:dyDescent="0.3">
      <c r="A25" s="3" t="s">
        <v>4</v>
      </c>
      <c r="B25" s="3"/>
      <c r="C25" s="3"/>
      <c r="D25" s="3"/>
      <c r="E25" s="3"/>
      <c r="F25" s="3"/>
    </row>
    <row r="26" spans="1:6" ht="40" customHeight="1" x14ac:dyDescent="0.3">
      <c r="A26" s="3" t="s">
        <v>5</v>
      </c>
      <c r="C26" s="3"/>
      <c r="D26" s="3"/>
      <c r="E26" s="3"/>
      <c r="F26" s="3"/>
    </row>
    <row r="28" spans="1:6" ht="63.75" customHeight="1" x14ac:dyDescent="0.3"/>
    <row r="29" spans="1:6" ht="25.5" customHeight="1" x14ac:dyDescent="0.3"/>
    <row r="30" spans="1:6" ht="62.25" customHeight="1" x14ac:dyDescent="0.3"/>
    <row r="31" spans="1:6" ht="75" customHeight="1" x14ac:dyDescent="0.3"/>
    <row r="32" spans="1:6" ht="51" customHeight="1" x14ac:dyDescent="0.3"/>
    <row r="33" ht="37.5" customHeight="1" x14ac:dyDescent="0.3"/>
  </sheetData>
  <mergeCells count="24">
    <mergeCell ref="F23:F24"/>
    <mergeCell ref="D20:D21"/>
    <mergeCell ref="A22:F22"/>
    <mergeCell ref="A1:F1"/>
    <mergeCell ref="A6:F6"/>
    <mergeCell ref="C4:C5"/>
    <mergeCell ref="B4:B5"/>
    <mergeCell ref="B7:B8"/>
    <mergeCell ref="F4:F5"/>
    <mergeCell ref="E4:E5"/>
    <mergeCell ref="E7:E8"/>
    <mergeCell ref="C7:C9"/>
    <mergeCell ref="E15:E16"/>
    <mergeCell ref="D4:D5"/>
    <mergeCell ref="F7:F9"/>
    <mergeCell ref="A14:F14"/>
    <mergeCell ref="D12:D13"/>
    <mergeCell ref="B12:B13"/>
    <mergeCell ref="F12:F13"/>
    <mergeCell ref="C15:C17"/>
    <mergeCell ref="C12:C13"/>
    <mergeCell ref="F15:F16"/>
    <mergeCell ref="B15:B16"/>
    <mergeCell ref="E12:E1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53" fitToWidth="0" orientation="landscape" r:id="rId1"/>
  <rowBreaks count="2" manualBreakCount="2">
    <brk id="30" max="5" man="1"/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A239-5F71-4C99-A002-58F415E41560}">
  <dimension ref="A1:Q13"/>
  <sheetViews>
    <sheetView workbookViewId="0">
      <selection sqref="A1:J8"/>
    </sheetView>
  </sheetViews>
  <sheetFormatPr defaultRowHeight="14.5" x14ac:dyDescent="0.35"/>
  <cols>
    <col min="17" max="17" width="36.1796875" customWidth="1"/>
  </cols>
  <sheetData>
    <row r="1" spans="1:17" x14ac:dyDescent="0.35">
      <c r="A1" t="s">
        <v>17</v>
      </c>
      <c r="B1">
        <v>14</v>
      </c>
      <c r="C1">
        <f>B1*1.5</f>
        <v>21</v>
      </c>
      <c r="D1">
        <f>B1*1.58</f>
        <v>22.12</v>
      </c>
      <c r="E1">
        <v>22</v>
      </c>
      <c r="G1">
        <f>100/60</f>
        <v>1.6666666666666667</v>
      </c>
      <c r="Q1" s="14" t="s">
        <v>22</v>
      </c>
    </row>
    <row r="2" spans="1:17" x14ac:dyDescent="0.35">
      <c r="A2" t="s">
        <v>18</v>
      </c>
      <c r="B2">
        <v>8</v>
      </c>
      <c r="C2">
        <f t="shared" ref="C2" si="0">B2*1.5</f>
        <v>12</v>
      </c>
      <c r="D2">
        <f t="shared" ref="D2:D5" si="1">B2*1.58</f>
        <v>12.64</v>
      </c>
      <c r="E2">
        <v>12</v>
      </c>
      <c r="Q2" s="15"/>
    </row>
    <row r="3" spans="1:17" x14ac:dyDescent="0.35">
      <c r="A3" t="s">
        <v>19</v>
      </c>
      <c r="B3">
        <v>6</v>
      </c>
      <c r="C3">
        <f t="shared" ref="C3" si="2">B3*1.5</f>
        <v>9</v>
      </c>
      <c r="D3">
        <f t="shared" si="1"/>
        <v>9.48</v>
      </c>
      <c r="E3">
        <v>10</v>
      </c>
      <c r="Q3" s="14" t="s">
        <v>23</v>
      </c>
    </row>
    <row r="4" spans="1:17" x14ac:dyDescent="0.35">
      <c r="A4" t="s">
        <v>20</v>
      </c>
      <c r="B4">
        <v>6</v>
      </c>
      <c r="C4">
        <f t="shared" ref="C4" si="3">B4*1.5</f>
        <v>9</v>
      </c>
      <c r="D4">
        <f t="shared" si="1"/>
        <v>9.48</v>
      </c>
      <c r="E4">
        <v>10</v>
      </c>
      <c r="Q4" s="15"/>
    </row>
    <row r="5" spans="1:17" x14ac:dyDescent="0.35">
      <c r="A5" t="s">
        <v>21</v>
      </c>
      <c r="B5">
        <v>4</v>
      </c>
      <c r="C5">
        <f t="shared" ref="C5" si="4">B5*1.5</f>
        <v>6</v>
      </c>
      <c r="D5">
        <f t="shared" si="1"/>
        <v>6.32</v>
      </c>
      <c r="E5">
        <v>6</v>
      </c>
      <c r="Q5" s="14" t="s">
        <v>24</v>
      </c>
    </row>
    <row r="6" spans="1:17" x14ac:dyDescent="0.35">
      <c r="Q6" s="15"/>
    </row>
    <row r="7" spans="1:17" x14ac:dyDescent="0.35">
      <c r="B7">
        <f>SUM(B1:B5)</f>
        <v>38</v>
      </c>
      <c r="C7">
        <f>SUM(C1:C5)</f>
        <v>57</v>
      </c>
      <c r="D7">
        <f>SUM(D1:D5)</f>
        <v>60.040000000000013</v>
      </c>
      <c r="E7">
        <f>SUM(E1:E5)</f>
        <v>60</v>
      </c>
      <c r="Q7" s="14" t="s">
        <v>25</v>
      </c>
    </row>
    <row r="8" spans="1:17" x14ac:dyDescent="0.35">
      <c r="Q8" s="15"/>
    </row>
    <row r="9" spans="1:17" x14ac:dyDescent="0.35">
      <c r="Q9" s="14" t="s">
        <v>26</v>
      </c>
    </row>
    <row r="10" spans="1:17" x14ac:dyDescent="0.35">
      <c r="Q10" s="15"/>
    </row>
    <row r="11" spans="1:17" ht="28" x14ac:dyDescent="0.35">
      <c r="Q11" s="7" t="s">
        <v>27</v>
      </c>
    </row>
    <row r="12" spans="1:17" x14ac:dyDescent="0.35">
      <c r="Q12" s="14" t="s">
        <v>28</v>
      </c>
    </row>
    <row r="13" spans="1:17" x14ac:dyDescent="0.35">
      <c r="Q13" s="15"/>
    </row>
  </sheetData>
  <mergeCells count="6">
    <mergeCell ref="Q12:Q13"/>
    <mergeCell ref="Q5:Q6"/>
    <mergeCell ref="Q7:Q8"/>
    <mergeCell ref="Q9:Q10"/>
    <mergeCell ref="Q1:Q2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A5636995428074A95F37AB827C998BF" ma:contentTypeVersion="1" ma:contentTypeDescription="Yeni belge oluşturun." ma:contentTypeScope="" ma:versionID="ea6b0e45d30b5d7d909f667d741744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CC45E2-2EBC-4E05-BDEF-2F6457FB17AE}"/>
</file>

<file path=customXml/itemProps2.xml><?xml version="1.0" encoding="utf-8"?>
<ds:datastoreItem xmlns:ds="http://schemas.openxmlformats.org/officeDocument/2006/customXml" ds:itemID="{E522B408-6FF5-4169-B582-B7EB112464BD}"/>
</file>

<file path=customXml/itemProps3.xml><?xml version="1.0" encoding="utf-8"?>
<ds:datastoreItem xmlns:ds="http://schemas.openxmlformats.org/officeDocument/2006/customXml" ds:itemID="{FD982B67-D272-40DA-A7CF-7CA7B3522C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Sayfa2</vt:lpstr>
      <vt:lpstr>Sayfa1!Yazdırma_Alanı</vt:lpstr>
      <vt:lpstr>Sayfa1!Yazdırma_Başlıkları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Belma Zengin Kurt</dc:creator>
  <cp:lastModifiedBy>Onur Tuncaboylu</cp:lastModifiedBy>
  <cp:lastPrinted>2021-09-10T09:37:40Z</cp:lastPrinted>
  <dcterms:created xsi:type="dcterms:W3CDTF">2018-01-10T13:24:48Z</dcterms:created>
  <dcterms:modified xsi:type="dcterms:W3CDTF">2022-12-16T19:33:47Z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0x0101009A5636995428074A95F37AB827C998BF</vt:lpwstr>
  </property>
</Properties>
</file>